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2008" sheetId="1" r:id="rId1"/>
  </sheets>
  <definedNames/>
  <calcPr fullCalcOnLoad="1" refMode="R1C1"/>
</workbook>
</file>

<file path=xl/sharedStrings.xml><?xml version="1.0" encoding="utf-8"?>
<sst xmlns="http://schemas.openxmlformats.org/spreadsheetml/2006/main" count="197" uniqueCount="176">
  <si>
    <t>Распределение бюджетных ассигнований</t>
  </si>
  <si>
    <t>Наименование</t>
  </si>
  <si>
    <t>Сумма тыс.руб.</t>
  </si>
  <si>
    <r>
      <rPr>
        <sz val="12"/>
        <rFont val="Times New Roman"/>
        <family val="1"/>
      </rPr>
      <t>к Решению Михайловской городской Думы</t>
    </r>
    <r>
      <rPr>
        <sz val="12"/>
        <rFont val="Arial"/>
        <family val="2"/>
      </rPr>
      <t xml:space="preserve"> </t>
    </r>
  </si>
  <si>
    <t>Муниципальная программа "Повышение качества предоставления государственных и муниципальных услуг на базе АУ "МФЦ" на территории городского округа город Михайловка на 2014-2016 годы"</t>
  </si>
  <si>
    <t>Муниципальная программа "Развитие муниципальной службы в городском округе город Михайловка на 2014-2016 годы"</t>
  </si>
  <si>
    <t>Муниципальная программа "Обеспечение безопасности жизнедеятельности населения городского округа город Михайловка на 2014-2016 годы"</t>
  </si>
  <si>
    <t>Муниципальная  программа "Повышение безопасности дорожного движения на территории городского округа город Михайловка на 2014-2016 годы"</t>
  </si>
  <si>
    <t>Муниципальная программа                     "Обновление градостроительной документации о градостроительном планировании территорий городского округа город Михайловка  на 2014-2016 годы"</t>
  </si>
  <si>
    <t>Муниципальная программа                                                "Создание информационных систем обеспечения градостроительной деятельности на территории городского округа город Михайловка  на 2014-2016 годы"</t>
  </si>
  <si>
    <t>08 0 0000</t>
  </si>
  <si>
    <t>Муниципальная программа «Развитие и поддержка малого и среднего предпринимательства городского округа город Михайловка» на 2014-2016 годы</t>
  </si>
  <si>
    <t>09 0 0000</t>
  </si>
  <si>
    <t>Муниципальная программа "Развитие территориального общественного самоуправления на территории городского округа город Михайловка» на 2014-2016 годы</t>
  </si>
  <si>
    <t>02 0 0000</t>
  </si>
  <si>
    <t>Муниципальная  программа "Проведение капитального ремонта муниципального жилого фонда на территории городского округа город Михайловка на 2014-2016 годы"</t>
  </si>
  <si>
    <t>10 0 0000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</si>
  <si>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на 2014-2016 годы"</t>
  </si>
  <si>
    <t>Муниципальная программа "Содействие занятости населения в городском округе город Михайловка на 2014-2016 годы"</t>
  </si>
  <si>
    <t>Муниципальная программа "Развитие дошкольного образования на территории городского округа город Михайловка" на 2014-2016 годы</t>
  </si>
  <si>
    <t>Муниципальная программа "Пожарная безопасность в образовательных учреждениях" на 2014-2016 годы"</t>
  </si>
  <si>
    <t>Муниципальная программа "Медицинское обеспечение в образовательных учреждениях" на 2014-2016 годы</t>
  </si>
  <si>
    <t>15 0 0000</t>
  </si>
  <si>
    <t>Муниципальная программа "Повышение безопасности и антитеррористической защищенности в образовательных учреждениях" на 2014-2016 годы</t>
  </si>
  <si>
    <t>16 0 0000</t>
  </si>
  <si>
    <t>Муниципальная программа "Духовно - нравственное воспитание детей и подростков городского округа город Михайловка" на 2014-2016 годы</t>
  </si>
  <si>
    <t>17 0 0000</t>
  </si>
  <si>
    <t>Муниципальная программа "Одаренные дети" на 2014-2016 годы</t>
  </si>
  <si>
    <t>Муниципальная программа "Совершенствование материально-технической базы образовательных учреждений" на 2014-2016 годы</t>
  </si>
  <si>
    <t>Муниципальная программа «Поддержка и развитие детского творчества в учреждениях дополнительного образования детей в сфере культуры городского округа город Михайловка на 2014-2016 годы</t>
  </si>
  <si>
    <t>21 0 0000</t>
  </si>
  <si>
    <t>Муниципальная программа «Чистое слово» на 2014-2016 годы</t>
  </si>
  <si>
    <t>23 0 0000</t>
  </si>
  <si>
    <t>Муниципальная программа "Организация питания, отдыха и оздоровления обучающихся в муниципальных образовательных учреждениях городского округа город Михайловка" на 2014-2016 годы</t>
  </si>
  <si>
    <t>Муниципальная программа «Развитие народных художественных промыслов городского округа город Михайловка на 2014-2016 годы»</t>
  </si>
  <si>
    <t>26 0 0000</t>
  </si>
  <si>
    <t>Муниципальная программа "Развитие системы жилищного кредитования городского округа город Михайловка на 2014-2016 годы"</t>
  </si>
  <si>
    <t>28 0 0000</t>
  </si>
  <si>
    <t>Муниципальная программа "Развитие физической культуры и спорта на территории городского округа город Михайловка на 2014-2016 годы"</t>
  </si>
  <si>
    <t>Муниципальная  программа                                     "Энергоресурсосбережение и повышение энергоэффективности городского округа город Михайловка на период до 2020 года"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</si>
  <si>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2014-2016 годы</t>
  </si>
  <si>
    <t>32 0 0000</t>
  </si>
  <si>
    <t>Всего:</t>
  </si>
  <si>
    <t>Муниципальная программа "Молодой семье - доступное жилье в городском округе город Михайловка на 2014-2016 годы"</t>
  </si>
  <si>
    <t>Муниципальная программа "Формирование здорового образа жизни обучающихся  городского округа город Михайловка" на 2014-2016 годы</t>
  </si>
  <si>
    <t>Муниципальная программа "Укрепление и развитие материально-технической базы учреждений культуры городского округа город Михайловка на 2015-2017 годы"</t>
  </si>
  <si>
    <t>Муниципальная программа "Сохранение и развитие сети кинопоказа в городском округе город Михайловка на 2015-2017 годы"</t>
  </si>
  <si>
    <t>Муниципальная программа "Профилактика правонарушений на территории городского округа город Михайловка" на 2014-2016 годы</t>
  </si>
  <si>
    <t>Муниципальная программа "Устойчивое развитие сельских территорий на 2014-2017 годы и на период до 2020 года"</t>
  </si>
  <si>
    <t>40 0 0000</t>
  </si>
  <si>
    <t xml:space="preserve">                                  "О бюджете городского округа город Михайловка </t>
  </si>
  <si>
    <r>
      <rPr>
        <sz val="12"/>
        <rFont val="Times New Roman"/>
        <family val="1"/>
      </rPr>
      <t xml:space="preserve">Приложение № 6 </t>
    </r>
    <r>
      <rPr>
        <sz val="12"/>
        <rFont val="Arial"/>
        <family val="2"/>
      </rPr>
      <t xml:space="preserve">  </t>
    </r>
  </si>
  <si>
    <t>Муниципальная программа "Развитие и поддержка малого и среднего предпринимательства городского округа город Михайловка" на 2014-2016 годы</t>
  </si>
  <si>
    <t>Муниципальная программа "Проведение капитального ремонта муниципального жилого фонда на территории городского округа город Михайловка на 2014-2016 годы"</t>
  </si>
  <si>
    <t>Муниципальная программа "Комплекс мер по укреплению пожарной безопасности муниципальных бюджетных учреждений, находящихся в ведении отдела по спорту и молодежной политике администрации городского округа город Михайловка на 2014-2016 годы"</t>
  </si>
  <si>
    <t>Программа (подпрограмма, основное мероприятие)</t>
  </si>
  <si>
    <t>01 0 00</t>
  </si>
  <si>
    <t>02 0 00</t>
  </si>
  <si>
    <t>03 0 00</t>
  </si>
  <si>
    <t>04 0 00</t>
  </si>
  <si>
    <t>05 0 00</t>
  </si>
  <si>
    <t>06 0 00</t>
  </si>
  <si>
    <t>07 0 00</t>
  </si>
  <si>
    <t>09 0 00</t>
  </si>
  <si>
    <t>10 0 00</t>
  </si>
  <si>
    <t>11 0 00</t>
  </si>
  <si>
    <t>12 0 00</t>
  </si>
  <si>
    <t>13 0 00</t>
  </si>
  <si>
    <t>14 0 00</t>
  </si>
  <si>
    <t>15 0 00</t>
  </si>
  <si>
    <t>16 0 00</t>
  </si>
  <si>
    <t>20 0 00</t>
  </si>
  <si>
    <t>17 0 00</t>
  </si>
  <si>
    <t>18 0 00</t>
  </si>
  <si>
    <t>19 0 00</t>
  </si>
  <si>
    <t>21 0 00</t>
  </si>
  <si>
    <t>25 0 00</t>
  </si>
  <si>
    <t>31 0 00</t>
  </si>
  <si>
    <t>27 0 00</t>
  </si>
  <si>
    <t>30 0 00</t>
  </si>
  <si>
    <t>Муниципальная программа "Комплекс мер по укреплению пожарной безопасности учреждений культуры и дополнительного образования детей в сфере культуры городского округа город Михайловка на 2014-2016 годы"</t>
  </si>
  <si>
    <t>23 0 00</t>
  </si>
  <si>
    <t>22 0 00</t>
  </si>
  <si>
    <t>Муниципальная программа «Профилактика экстремистской деятельности в молодежной среде на территории городского округа город Михайловка на 2014-2016 годы»</t>
  </si>
  <si>
    <t>24 0 00</t>
  </si>
  <si>
    <t>Муниципальная программа "Патриотическое воспитание населения городского округа город Михайловка Волгоградской области на 2016-2018 годы"</t>
  </si>
  <si>
    <t>41 0 00</t>
  </si>
  <si>
    <t>39 0 00</t>
  </si>
  <si>
    <t>26 0 00</t>
  </si>
  <si>
    <t>32 0 00</t>
  </si>
  <si>
    <t>29 0 00</t>
  </si>
  <si>
    <t>33 0 00</t>
  </si>
  <si>
    <r>
      <rPr>
        <sz val="12"/>
        <rFont val="Times New Roman"/>
        <family val="1"/>
      </rPr>
      <t xml:space="preserve">на 2016 год и на плановый период 2017 и 2018 годов"   </t>
    </r>
    <r>
      <rPr>
        <sz val="12"/>
        <rFont val="Arial"/>
        <family val="2"/>
      </rPr>
      <t xml:space="preserve">        </t>
    </r>
  </si>
  <si>
    <t>на реализацию муниципальных  программ на 2016 год</t>
  </si>
  <si>
    <t>и на плановый период 2017 и 2018 годов</t>
  </si>
  <si>
    <t>Основное мероприятие "Обеспечение гражданской обороны"</t>
  </si>
  <si>
    <t>04 0 01</t>
  </si>
  <si>
    <t>04 0 02</t>
  </si>
  <si>
    <t>Основное мероприятие "Предупреждение и ликвидация последствий чрезвычайных ситуаций природного и техногенного характера"</t>
  </si>
  <si>
    <t>Основное мероприятие "Обеспечение первичных мер пожарной безопасности и безопасности людей на водных объектах"</t>
  </si>
  <si>
    <t>04 0 03</t>
  </si>
  <si>
    <t>01 0 01</t>
  </si>
  <si>
    <t>Основное мероприятие "Повышение квалификации муниципальных служащих"</t>
  </si>
  <si>
    <t xml:space="preserve">Основное мероприятие "Создание условий качественного предоставления государственных и муниципальных услуг" </t>
  </si>
  <si>
    <t>03 0 01</t>
  </si>
  <si>
    <t>Основное мероприятие"Обеспечение защищенности граждан на улицах города"</t>
  </si>
  <si>
    <t>Основное мероприятие "Обеспечение деятельности добровольных народных дружин"</t>
  </si>
  <si>
    <t>05 0 01</t>
  </si>
  <si>
    <t>05 0 02</t>
  </si>
  <si>
    <t>Основное мероприятие "Капитальный ремонт автомобильных дорог общего пользования муниципального значения и дворовых территорий многоквартирных домов и проездов к дворовым территориям"</t>
  </si>
  <si>
    <t>Основное мероприятие "Устройство и обслуживание светофорных объектов на дорогах"</t>
  </si>
  <si>
    <t>06 0 01</t>
  </si>
  <si>
    <t>06 0 02</t>
  </si>
  <si>
    <t>Основное мероприятие "Ремонт и содержание автомобильных дорог общего пользования муниципального значения и дворовых территорий многоквартирных домов и проездов к дворовым территориям"</t>
  </si>
  <si>
    <t>Основное мероприятие "Разработка проекта Правил землепользования и застройки городского округа"</t>
  </si>
  <si>
    <t>Основное мероприятие "Разработка проекта планировки территорий городского округа"</t>
  </si>
  <si>
    <t>07 0 01</t>
  </si>
  <si>
    <t>07 0 02</t>
  </si>
  <si>
    <t>09 0 01</t>
  </si>
  <si>
    <t>09 0 02</t>
  </si>
  <si>
    <t>Основное мероприятие "Капитальные вложения в объекты коммунальной инфраструктуры городского округа"</t>
  </si>
  <si>
    <t>11 0 01</t>
  </si>
  <si>
    <t>33 0 01</t>
  </si>
  <si>
    <t>Основное мероприятие "Энергоресурсосбережение и повышение энергоэффективности в жилищном комплексе городского округа"</t>
  </si>
  <si>
    <t>Основное мероприятие "Энергоресурсосбережение и повышение энергоэффективности в муниципальных учреждениях городского округа"</t>
  </si>
  <si>
    <t>31 0 01</t>
  </si>
  <si>
    <t>31 0 02</t>
  </si>
  <si>
    <t>Основное мероприятие "Формирование доступной среды жизнедеятельности для инвалидов и другиих маломобильных групп населения в городском округе город"</t>
  </si>
  <si>
    <t>32 0 01</t>
  </si>
  <si>
    <t>Основное мероприятие "Оздоровительная кампания детей"</t>
  </si>
  <si>
    <t>25 0 01</t>
  </si>
  <si>
    <t>25 0 02</t>
  </si>
  <si>
    <t>Основное мероприятие "Организация питания детей из малообеспеченных семей, детей, находящихся на учете у фтизиатра и учащихся 1-4-х классов муниципальных общеобразовательных учреждений"</t>
  </si>
  <si>
    <t>Основное мероприятие "Обеспечение жильем молодых семей"</t>
  </si>
  <si>
    <t>29 0 01</t>
  </si>
  <si>
    <t>Основное мероприятие  "Проведение капитального ремонта муниципального жилого фонда городского округа"</t>
  </si>
  <si>
    <t>10 0 01</t>
  </si>
  <si>
    <t>Основное мероприятие "Развитие инфраструктуры дошкольного образования детей"</t>
  </si>
  <si>
    <t>13 0 01</t>
  </si>
  <si>
    <t>Основное мероприятие "Развитие физической культуры, массового и детского спорта"</t>
  </si>
  <si>
    <t>30 0 01</t>
  </si>
  <si>
    <t>Основное мероприятие "Субсидирование и поддержка субъектов малого и среднего предпринимательства, включая крестьянские (фермерские) хозяйства"</t>
  </si>
  <si>
    <t>Основное мероприятие "Информационная поддержка и создание положительного имиджа субъектов малого и среднего предпринимательства, включая крестьянские (фермерские) хозяйства"</t>
  </si>
  <si>
    <t>17 0 01</t>
  </si>
  <si>
    <t>Основное мероприятие "Духовно - нравственное воспитание детей и подростков"</t>
  </si>
  <si>
    <t>23 0 01</t>
  </si>
  <si>
    <t>Основное мероприятие "Духовно - нравственное воспитание молодежи"</t>
  </si>
  <si>
    <t>Основное мероприятие"Гражданско - патриотическое воспитание населения"</t>
  </si>
  <si>
    <t>41 0 01</t>
  </si>
  <si>
    <t>Основное мероприятие "Организация временного трудоустройства несовершеннолетних граждан"</t>
  </si>
  <si>
    <t>Основное мероприятие "Организация общественных работ"</t>
  </si>
  <si>
    <t>14 0 01</t>
  </si>
  <si>
    <t>15 0 01</t>
  </si>
  <si>
    <t>Основное мероприятие "Обеспечение проведения медицинских осмотров работников и санитарного минимума"</t>
  </si>
  <si>
    <t>Основное мероприятие "Обеспечение безопасности пребывания детей и подростков в образовательных учреждениях"</t>
  </si>
  <si>
    <t>16 0 01</t>
  </si>
  <si>
    <t>Основное мероприятие "Создание системы поддержки и условий для выявления и развития талантливых и одаренных детей и подростков"</t>
  </si>
  <si>
    <t>19 0 01</t>
  </si>
  <si>
    <t>Основное мероприятие "Обеспечение информационно-пропагандистской работы по формированию навыков ведения здорового образа жизни"</t>
  </si>
  <si>
    <t>18 0 01</t>
  </si>
  <si>
    <t>27 0 01</t>
  </si>
  <si>
    <t>Основное мероприятие "Обеспечение мер пожарной безопасности"</t>
  </si>
  <si>
    <t>Основное мероприятие "Проведение текущих и капитальных ремонтов образовательных учреждений"</t>
  </si>
  <si>
    <t>20 0 01</t>
  </si>
  <si>
    <t>Основное мероприятие "Развитие творческих способностей детей и подростков"</t>
  </si>
  <si>
    <t>21 0 01</t>
  </si>
  <si>
    <t>22 0 01</t>
  </si>
  <si>
    <t>Основное мероприятие "Организация профилактики экстремистксой деятельности в молодежной среде"</t>
  </si>
  <si>
    <t>24 0 01</t>
  </si>
  <si>
    <t>26 0 01</t>
  </si>
  <si>
    <t>Основное мероприятие "Обеспечение поддержки мастеров народно-художественных промыслов и декоративно-прикладного искусства"</t>
  </si>
  <si>
    <t>Основное мероприятие "Проведение текущих и капитальных ремонтов  учреждений культуры"</t>
  </si>
  <si>
    <t>39 0 01</t>
  </si>
  <si>
    <t>Основное мероприятие "Внедрение и модернизация системы информационного обеспечения муниципальной службы и вопросов противодействия коррупции, проведение мероприятий по борьбе к коррупцией"</t>
  </si>
  <si>
    <t>03 0 02</t>
  </si>
  <si>
    <t>Муниципальная программа «Развитие народных художественных промыслов и декоративно-прикладного искусства городского округа город Михайловка на 2016-2018 годы»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</si>
</sst>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/>
    </xf>
    <xf numFmtId="172" fontId="5" fillId="0" borderId="10" xfId="0" applyNumberFormat="1" applyFont="1" applyFill="1" applyBorder="1" applyAlignment="1" applyProtection="1">
      <alignment horizontal="center" vertical="top"/>
      <protection/>
    </xf>
    <xf numFmtId="172" fontId="5" fillId="0" borderId="10" xfId="0" applyNumberFormat="1" applyFont="1" applyBorder="1" applyAlignment="1">
      <alignment horizontal="center" vertical="top"/>
    </xf>
    <xf numFmtId="172" fontId="5" fillId="0" borderId="10" xfId="0" applyNumberFormat="1" applyFont="1" applyFill="1" applyBorder="1" applyAlignment="1" applyProtection="1">
      <alignment horizontal="center" vertical="top" wrapText="1"/>
      <protection/>
    </xf>
    <xf numFmtId="172" fontId="6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52" applyFont="1" applyBorder="1" applyAlignment="1">
      <alignment horizontal="left" wrapText="1"/>
      <protection/>
    </xf>
    <xf numFmtId="0" fontId="6" fillId="0" borderId="10" xfId="0" applyFont="1" applyBorder="1" applyAlignment="1">
      <alignment vertical="top" wrapText="1"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52" applyFont="1" applyBorder="1" applyAlignment="1">
      <alignment horizontal="left" wrapText="1"/>
      <protection/>
    </xf>
    <xf numFmtId="0" fontId="6" fillId="0" borderId="10" xfId="0" applyFont="1" applyBorder="1" applyAlignment="1">
      <alignment horizontal="left" wrapText="1"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workbookViewId="0" topLeftCell="A97">
      <selection activeCell="A42" sqref="A42"/>
    </sheetView>
  </sheetViews>
  <sheetFormatPr defaultColWidth="9.140625" defaultRowHeight="12.75"/>
  <cols>
    <col min="1" max="1" width="44.28125" style="0" customWidth="1"/>
    <col min="2" max="2" width="14.7109375" style="2" customWidth="1"/>
    <col min="3" max="3" width="9.7109375" style="0" customWidth="1"/>
    <col min="4" max="4" width="10.421875" style="0" customWidth="1"/>
    <col min="5" max="5" width="11.421875" style="0" customWidth="1"/>
  </cols>
  <sheetData>
    <row r="1" spans="1:5" ht="15.75">
      <c r="A1" s="26" t="s">
        <v>51</v>
      </c>
      <c r="B1" s="26"/>
      <c r="C1" s="26"/>
      <c r="D1" s="26"/>
      <c r="E1" s="26"/>
    </row>
    <row r="2" spans="1:5" ht="15.75">
      <c r="A2" s="26" t="s">
        <v>3</v>
      </c>
      <c r="B2" s="26"/>
      <c r="C2" s="26"/>
      <c r="D2" s="26"/>
      <c r="E2" s="26"/>
    </row>
    <row r="3" spans="1:6" ht="15.75">
      <c r="A3" s="25" t="s">
        <v>50</v>
      </c>
      <c r="B3" s="25"/>
      <c r="C3" s="25"/>
      <c r="D3" s="25"/>
      <c r="E3" s="25"/>
      <c r="F3" s="24"/>
    </row>
    <row r="4" spans="1:5" ht="15.75">
      <c r="A4" s="26" t="s">
        <v>92</v>
      </c>
      <c r="B4" s="26"/>
      <c r="C4" s="26"/>
      <c r="D4" s="26"/>
      <c r="E4" s="26"/>
    </row>
    <row r="6" spans="1:5" ht="15.75">
      <c r="A6" s="27" t="s">
        <v>0</v>
      </c>
      <c r="B6" s="27"/>
      <c r="C6" s="27"/>
      <c r="D6" s="27"/>
      <c r="E6" s="27"/>
    </row>
    <row r="7" spans="1:5" ht="15.75">
      <c r="A7" s="27" t="s">
        <v>93</v>
      </c>
      <c r="B7" s="27"/>
      <c r="C7" s="27"/>
      <c r="D7" s="27"/>
      <c r="E7" s="27"/>
    </row>
    <row r="8" spans="1:5" ht="15.75">
      <c r="A8" s="27" t="s">
        <v>94</v>
      </c>
      <c r="B8" s="27"/>
      <c r="C8" s="27"/>
      <c r="D8" s="27"/>
      <c r="E8" s="27"/>
    </row>
    <row r="9" spans="1:3" ht="12.75">
      <c r="A9" s="3"/>
      <c r="B9" s="4"/>
      <c r="C9" s="3"/>
    </row>
    <row r="10" spans="1:9" ht="24" customHeight="1">
      <c r="A10" s="29" t="s">
        <v>1</v>
      </c>
      <c r="B10" s="30" t="s">
        <v>55</v>
      </c>
      <c r="C10" s="29" t="s">
        <v>2</v>
      </c>
      <c r="D10" s="29"/>
      <c r="E10" s="29"/>
      <c r="I10" s="23"/>
    </row>
    <row r="11" spans="1:5" ht="39" customHeight="1">
      <c r="A11" s="29"/>
      <c r="B11" s="30"/>
      <c r="C11" s="7">
        <v>2016</v>
      </c>
      <c r="D11" s="7">
        <v>2017</v>
      </c>
      <c r="E11" s="7">
        <v>2018</v>
      </c>
    </row>
    <row r="12" spans="1:5" ht="96" customHeight="1">
      <c r="A12" s="19" t="s">
        <v>4</v>
      </c>
      <c r="B12" s="9" t="s">
        <v>56</v>
      </c>
      <c r="C12" s="14">
        <v>17897.5</v>
      </c>
      <c r="D12" s="14">
        <f>D16</f>
        <v>17897.6</v>
      </c>
      <c r="E12" s="14">
        <f>E16</f>
        <v>17897.6</v>
      </c>
    </row>
    <row r="13" spans="1:5" ht="87.75" customHeight="1" hidden="1">
      <c r="A13" s="10" t="s">
        <v>13</v>
      </c>
      <c r="B13" s="9" t="s">
        <v>14</v>
      </c>
      <c r="C13" s="14"/>
      <c r="D13" s="14"/>
      <c r="E13" s="14"/>
    </row>
    <row r="14" spans="1:5" ht="115.5" customHeight="1" hidden="1">
      <c r="A14" s="10" t="s">
        <v>13</v>
      </c>
      <c r="B14" s="9" t="s">
        <v>14</v>
      </c>
      <c r="C14" s="14"/>
      <c r="D14" s="14"/>
      <c r="E14" s="14"/>
    </row>
    <row r="15" spans="1:5" ht="96.75" customHeight="1" hidden="1">
      <c r="A15" s="10" t="s">
        <v>13</v>
      </c>
      <c r="B15" s="9" t="s">
        <v>14</v>
      </c>
      <c r="C15" s="14">
        <v>0</v>
      </c>
      <c r="D15" s="14">
        <v>0</v>
      </c>
      <c r="E15" s="14">
        <v>0</v>
      </c>
    </row>
    <row r="16" spans="1:5" ht="51.75" customHeight="1">
      <c r="A16" s="10" t="s">
        <v>103</v>
      </c>
      <c r="B16" s="9" t="s">
        <v>101</v>
      </c>
      <c r="C16" s="14">
        <v>17897.5</v>
      </c>
      <c r="D16" s="14">
        <v>17897.6</v>
      </c>
      <c r="E16" s="14">
        <v>17897.6</v>
      </c>
    </row>
    <row r="17" spans="1:5" ht="63.75" customHeight="1">
      <c r="A17" s="11" t="s">
        <v>5</v>
      </c>
      <c r="B17" s="9" t="s">
        <v>58</v>
      </c>
      <c r="C17" s="14">
        <f>C19+C20</f>
        <v>20</v>
      </c>
      <c r="D17" s="14">
        <f>D19+D20</f>
        <v>0</v>
      </c>
      <c r="E17" s="14">
        <f>E19+E20</f>
        <v>0</v>
      </c>
    </row>
    <row r="18" spans="1:5" ht="60" customHeight="1" hidden="1">
      <c r="A18" s="12" t="s">
        <v>13</v>
      </c>
      <c r="B18" s="9" t="s">
        <v>57</v>
      </c>
      <c r="C18" s="14">
        <v>0</v>
      </c>
      <c r="D18" s="14">
        <v>0</v>
      </c>
      <c r="E18" s="14">
        <v>0</v>
      </c>
    </row>
    <row r="19" spans="1:5" ht="33.75" customHeight="1">
      <c r="A19" s="12" t="s">
        <v>102</v>
      </c>
      <c r="B19" s="9" t="s">
        <v>104</v>
      </c>
      <c r="C19" s="14">
        <v>15</v>
      </c>
      <c r="D19" s="14">
        <v>0</v>
      </c>
      <c r="E19" s="14">
        <v>0</v>
      </c>
    </row>
    <row r="20" spans="1:5" ht="94.5" customHeight="1">
      <c r="A20" s="12" t="s">
        <v>173</v>
      </c>
      <c r="B20" s="9" t="s">
        <v>174</v>
      </c>
      <c r="C20" s="14">
        <v>5</v>
      </c>
      <c r="D20" s="14">
        <v>0</v>
      </c>
      <c r="E20" s="14">
        <v>0</v>
      </c>
    </row>
    <row r="21" spans="1:5" ht="78.75" customHeight="1">
      <c r="A21" s="22" t="s">
        <v>6</v>
      </c>
      <c r="B21" s="9" t="s">
        <v>59</v>
      </c>
      <c r="C21" s="14">
        <f>C22+C23+C24</f>
        <v>4029.7</v>
      </c>
      <c r="D21" s="14">
        <f>D22+D23+D24</f>
        <v>0</v>
      </c>
      <c r="E21" s="14">
        <f>E22+E23+E24</f>
        <v>0</v>
      </c>
    </row>
    <row r="22" spans="1:5" ht="32.25" customHeight="1">
      <c r="A22" s="12" t="s">
        <v>95</v>
      </c>
      <c r="B22" s="9" t="s">
        <v>96</v>
      </c>
      <c r="C22" s="14">
        <v>401.4</v>
      </c>
      <c r="D22" s="14">
        <v>0</v>
      </c>
      <c r="E22" s="14">
        <v>0</v>
      </c>
    </row>
    <row r="23" spans="1:5" ht="63" customHeight="1">
      <c r="A23" s="12" t="s">
        <v>98</v>
      </c>
      <c r="B23" s="9" t="s">
        <v>97</v>
      </c>
      <c r="C23" s="14">
        <v>3576.6</v>
      </c>
      <c r="D23" s="14">
        <v>0</v>
      </c>
      <c r="E23" s="14">
        <v>0</v>
      </c>
    </row>
    <row r="24" spans="1:5" ht="50.25" customHeight="1">
      <c r="A24" s="12" t="s">
        <v>99</v>
      </c>
      <c r="B24" s="9" t="s">
        <v>100</v>
      </c>
      <c r="C24" s="14">
        <v>51.7</v>
      </c>
      <c r="D24" s="14">
        <v>0</v>
      </c>
      <c r="E24" s="14">
        <v>0</v>
      </c>
    </row>
    <row r="25" spans="1:5" ht="66" customHeight="1">
      <c r="A25" s="19" t="s">
        <v>47</v>
      </c>
      <c r="B25" s="9" t="s">
        <v>60</v>
      </c>
      <c r="C25" s="14">
        <f>C26+C27</f>
        <v>1556</v>
      </c>
      <c r="D25" s="14">
        <f>D26+D27</f>
        <v>0</v>
      </c>
      <c r="E25" s="14">
        <f>E26+E27</f>
        <v>0</v>
      </c>
    </row>
    <row r="26" spans="1:5" ht="36.75" customHeight="1">
      <c r="A26" s="10" t="s">
        <v>105</v>
      </c>
      <c r="B26" s="9" t="s">
        <v>107</v>
      </c>
      <c r="C26" s="14">
        <v>500</v>
      </c>
      <c r="D26" s="14">
        <v>0</v>
      </c>
      <c r="E26" s="14">
        <v>0</v>
      </c>
    </row>
    <row r="27" spans="1:5" ht="49.5" customHeight="1">
      <c r="A27" s="10" t="s">
        <v>106</v>
      </c>
      <c r="B27" s="9" t="s">
        <v>108</v>
      </c>
      <c r="C27" s="14">
        <v>1056</v>
      </c>
      <c r="D27" s="14">
        <v>0</v>
      </c>
      <c r="E27" s="14">
        <v>0</v>
      </c>
    </row>
    <row r="28" spans="1:5" ht="77.25" customHeight="1">
      <c r="A28" s="11" t="s">
        <v>7</v>
      </c>
      <c r="B28" s="9" t="s">
        <v>61</v>
      </c>
      <c r="C28" s="14">
        <f>C29+C30+C31</f>
        <v>34042.6</v>
      </c>
      <c r="D28" s="14">
        <f>D29+D30+D31</f>
        <v>0</v>
      </c>
      <c r="E28" s="14">
        <f>E29+E30+E31</f>
        <v>0</v>
      </c>
    </row>
    <row r="29" spans="1:5" ht="84" customHeight="1" hidden="1">
      <c r="A29" s="12" t="s">
        <v>109</v>
      </c>
      <c r="B29" s="9" t="s">
        <v>111</v>
      </c>
      <c r="C29" s="14">
        <v>0</v>
      </c>
      <c r="D29" s="14">
        <v>0</v>
      </c>
      <c r="E29" s="14">
        <v>0</v>
      </c>
    </row>
    <row r="30" spans="1:5" ht="84" customHeight="1">
      <c r="A30" s="12" t="s">
        <v>113</v>
      </c>
      <c r="B30" s="9" t="s">
        <v>111</v>
      </c>
      <c r="C30" s="14">
        <v>32392.6</v>
      </c>
      <c r="D30" s="14">
        <v>0</v>
      </c>
      <c r="E30" s="14">
        <v>0</v>
      </c>
    </row>
    <row r="31" spans="1:5" ht="50.25" customHeight="1">
      <c r="A31" s="12" t="s">
        <v>110</v>
      </c>
      <c r="B31" s="9" t="s">
        <v>112</v>
      </c>
      <c r="C31" s="14">
        <v>1650</v>
      </c>
      <c r="D31" s="14">
        <v>0</v>
      </c>
      <c r="E31" s="14">
        <v>0</v>
      </c>
    </row>
    <row r="32" spans="1:5" ht="95.25" customHeight="1">
      <c r="A32" s="11" t="s">
        <v>8</v>
      </c>
      <c r="B32" s="9" t="s">
        <v>62</v>
      </c>
      <c r="C32" s="14">
        <f>C37+C38</f>
        <v>750</v>
      </c>
      <c r="D32" s="14">
        <v>0</v>
      </c>
      <c r="E32" s="14">
        <v>0</v>
      </c>
    </row>
    <row r="33" spans="1:5" ht="110.25" customHeight="1" hidden="1">
      <c r="A33" s="12" t="s">
        <v>9</v>
      </c>
      <c r="B33" s="9" t="s">
        <v>10</v>
      </c>
      <c r="C33" s="14">
        <v>0</v>
      </c>
      <c r="D33" s="14">
        <v>0</v>
      </c>
      <c r="E33" s="14">
        <v>0</v>
      </c>
    </row>
    <row r="34" spans="1:5" ht="84.75" customHeight="1" hidden="1">
      <c r="A34" s="5" t="s">
        <v>11</v>
      </c>
      <c r="B34" s="9" t="s">
        <v>12</v>
      </c>
      <c r="C34" s="14"/>
      <c r="D34" s="14"/>
      <c r="E34" s="14"/>
    </row>
    <row r="35" spans="1:5" ht="81" customHeight="1" hidden="1">
      <c r="A35" s="5" t="s">
        <v>11</v>
      </c>
      <c r="B35" s="9" t="s">
        <v>12</v>
      </c>
      <c r="C35" s="14">
        <v>0</v>
      </c>
      <c r="D35" s="14">
        <v>0</v>
      </c>
      <c r="E35" s="14">
        <v>0</v>
      </c>
    </row>
    <row r="36" spans="1:5" ht="98.25" customHeight="1" hidden="1">
      <c r="A36" s="12" t="s">
        <v>15</v>
      </c>
      <c r="B36" s="9" t="s">
        <v>16</v>
      </c>
      <c r="C36" s="14">
        <v>0</v>
      </c>
      <c r="D36" s="14">
        <v>0</v>
      </c>
      <c r="E36" s="14">
        <v>0</v>
      </c>
    </row>
    <row r="37" spans="1:5" ht="51" customHeight="1">
      <c r="A37" s="12" t="s">
        <v>114</v>
      </c>
      <c r="B37" s="9" t="s">
        <v>116</v>
      </c>
      <c r="C37" s="14">
        <v>150</v>
      </c>
      <c r="D37" s="14">
        <v>0</v>
      </c>
      <c r="E37" s="14">
        <v>0</v>
      </c>
    </row>
    <row r="38" spans="1:5" ht="33.75" customHeight="1">
      <c r="A38" s="12" t="s">
        <v>115</v>
      </c>
      <c r="B38" s="9" t="s">
        <v>117</v>
      </c>
      <c r="C38" s="14">
        <v>600</v>
      </c>
      <c r="D38" s="14">
        <v>0</v>
      </c>
      <c r="E38" s="14">
        <v>0</v>
      </c>
    </row>
    <row r="39" spans="1:5" ht="66.75" customHeight="1">
      <c r="A39" s="11" t="s">
        <v>52</v>
      </c>
      <c r="B39" s="9" t="s">
        <v>63</v>
      </c>
      <c r="C39" s="14">
        <f>C40+C41</f>
        <v>380</v>
      </c>
      <c r="D39" s="14">
        <v>0</v>
      </c>
      <c r="E39" s="14">
        <v>0</v>
      </c>
    </row>
    <row r="40" spans="1:5" ht="66" customHeight="1">
      <c r="A40" s="12" t="s">
        <v>141</v>
      </c>
      <c r="B40" s="9" t="s">
        <v>118</v>
      </c>
      <c r="C40" s="14">
        <v>300</v>
      </c>
      <c r="D40" s="14">
        <v>0</v>
      </c>
      <c r="E40" s="14">
        <v>0</v>
      </c>
    </row>
    <row r="41" spans="1:5" ht="79.5" customHeight="1">
      <c r="A41" s="12" t="s">
        <v>142</v>
      </c>
      <c r="B41" s="9" t="s">
        <v>119</v>
      </c>
      <c r="C41" s="14">
        <v>80</v>
      </c>
      <c r="D41" s="14">
        <v>0</v>
      </c>
      <c r="E41" s="14">
        <v>0</v>
      </c>
    </row>
    <row r="42" spans="1:5" ht="81" customHeight="1">
      <c r="A42" s="11" t="s">
        <v>53</v>
      </c>
      <c r="B42" s="9" t="s">
        <v>64</v>
      </c>
      <c r="C42" s="14">
        <f>C43</f>
        <v>1800</v>
      </c>
      <c r="D42" s="14">
        <f>D43</f>
        <v>0</v>
      </c>
      <c r="E42" s="14">
        <f>E43</f>
        <v>0</v>
      </c>
    </row>
    <row r="43" spans="1:5" ht="48.75" customHeight="1">
      <c r="A43" s="12" t="s">
        <v>135</v>
      </c>
      <c r="B43" s="9" t="s">
        <v>136</v>
      </c>
      <c r="C43" s="14">
        <v>1800</v>
      </c>
      <c r="D43" s="14">
        <v>0</v>
      </c>
      <c r="E43" s="14">
        <v>0</v>
      </c>
    </row>
    <row r="44" spans="1:5" ht="81.75" customHeight="1">
      <c r="A44" s="11" t="s">
        <v>17</v>
      </c>
      <c r="B44" s="9" t="s">
        <v>65</v>
      </c>
      <c r="C44" s="14">
        <f>C45</f>
        <v>19215.4</v>
      </c>
      <c r="D44" s="14">
        <v>0</v>
      </c>
      <c r="E44" s="14">
        <v>0</v>
      </c>
    </row>
    <row r="45" spans="1:5" ht="50.25" customHeight="1">
      <c r="A45" s="12" t="s">
        <v>120</v>
      </c>
      <c r="B45" s="9" t="s">
        <v>121</v>
      </c>
      <c r="C45" s="14">
        <v>19215.4</v>
      </c>
      <c r="D45" s="14">
        <v>0</v>
      </c>
      <c r="E45" s="14">
        <v>0</v>
      </c>
    </row>
    <row r="46" spans="1:5" ht="50.25" customHeight="1">
      <c r="A46" s="11" t="s">
        <v>18</v>
      </c>
      <c r="B46" s="9" t="s">
        <v>66</v>
      </c>
      <c r="C46" s="14">
        <f>C47+C48</f>
        <v>1615</v>
      </c>
      <c r="D46" s="14">
        <v>0</v>
      </c>
      <c r="E46" s="14">
        <v>0</v>
      </c>
    </row>
    <row r="47" spans="1:5" ht="50.25" customHeight="1">
      <c r="A47" s="12" t="s">
        <v>149</v>
      </c>
      <c r="B47" s="9" t="s">
        <v>66</v>
      </c>
      <c r="C47" s="14">
        <v>200</v>
      </c>
      <c r="D47" s="14">
        <v>0</v>
      </c>
      <c r="E47" s="14">
        <v>0</v>
      </c>
    </row>
    <row r="48" spans="1:5" ht="32.25" customHeight="1">
      <c r="A48" s="12" t="s">
        <v>150</v>
      </c>
      <c r="B48" s="9" t="s">
        <v>66</v>
      </c>
      <c r="C48" s="14">
        <v>1415</v>
      </c>
      <c r="D48" s="14">
        <v>0</v>
      </c>
      <c r="E48" s="14">
        <v>0</v>
      </c>
    </row>
    <row r="49" spans="1:5" ht="66" customHeight="1">
      <c r="A49" s="11" t="s">
        <v>19</v>
      </c>
      <c r="B49" s="9" t="s">
        <v>67</v>
      </c>
      <c r="C49" s="14">
        <f>C50</f>
        <v>1000</v>
      </c>
      <c r="D49" s="14">
        <f>D50</f>
        <v>0</v>
      </c>
      <c r="E49" s="14">
        <f>E50</f>
        <v>0</v>
      </c>
    </row>
    <row r="50" spans="1:5" ht="50.25" customHeight="1">
      <c r="A50" s="12" t="s">
        <v>137</v>
      </c>
      <c r="B50" s="9" t="s">
        <v>138</v>
      </c>
      <c r="C50" s="14">
        <v>1000</v>
      </c>
      <c r="D50" s="14">
        <v>0</v>
      </c>
      <c r="E50" s="14">
        <v>0</v>
      </c>
    </row>
    <row r="51" spans="1:5" ht="50.25" customHeight="1">
      <c r="A51" s="19" t="s">
        <v>20</v>
      </c>
      <c r="B51" s="9" t="s">
        <v>68</v>
      </c>
      <c r="C51" s="14">
        <f>C55</f>
        <v>3300</v>
      </c>
      <c r="D51" s="14">
        <f>D55</f>
        <v>0</v>
      </c>
      <c r="E51" s="14">
        <f>E55</f>
        <v>0</v>
      </c>
    </row>
    <row r="52" spans="1:5" ht="68.25" customHeight="1" hidden="1">
      <c r="A52" s="10" t="s">
        <v>21</v>
      </c>
      <c r="B52" s="13" t="s">
        <v>22</v>
      </c>
      <c r="C52" s="14">
        <v>0</v>
      </c>
      <c r="D52" s="14">
        <v>0</v>
      </c>
      <c r="E52" s="14">
        <v>0</v>
      </c>
    </row>
    <row r="53" spans="1:5" ht="98.25" customHeight="1" hidden="1">
      <c r="A53" s="12" t="s">
        <v>23</v>
      </c>
      <c r="B53" s="13" t="s">
        <v>24</v>
      </c>
      <c r="C53" s="14">
        <v>0</v>
      </c>
      <c r="D53" s="14">
        <v>0</v>
      </c>
      <c r="E53" s="14">
        <v>0</v>
      </c>
    </row>
    <row r="54" spans="1:5" ht="27" customHeight="1" hidden="1">
      <c r="A54" s="12" t="s">
        <v>25</v>
      </c>
      <c r="B54" s="13" t="s">
        <v>26</v>
      </c>
      <c r="C54" s="14">
        <v>0</v>
      </c>
      <c r="D54" s="14">
        <v>0</v>
      </c>
      <c r="E54" s="14">
        <v>0</v>
      </c>
    </row>
    <row r="55" spans="1:5" ht="31.5" customHeight="1">
      <c r="A55" s="12" t="s">
        <v>161</v>
      </c>
      <c r="B55" s="9" t="s">
        <v>151</v>
      </c>
      <c r="C55" s="14">
        <v>3300</v>
      </c>
      <c r="D55" s="14">
        <v>0</v>
      </c>
      <c r="E55" s="14">
        <v>0</v>
      </c>
    </row>
    <row r="56" spans="1:5" ht="63" customHeight="1">
      <c r="A56" s="11" t="s">
        <v>21</v>
      </c>
      <c r="B56" s="13" t="s">
        <v>69</v>
      </c>
      <c r="C56" s="14">
        <f>C57</f>
        <v>4195.2</v>
      </c>
      <c r="D56" s="14">
        <f>D57</f>
        <v>0</v>
      </c>
      <c r="E56" s="14">
        <f>E57</f>
        <v>0</v>
      </c>
    </row>
    <row r="57" spans="1:5" ht="48" customHeight="1">
      <c r="A57" s="12" t="s">
        <v>153</v>
      </c>
      <c r="B57" s="13" t="s">
        <v>152</v>
      </c>
      <c r="C57" s="14">
        <v>4195.2</v>
      </c>
      <c r="D57" s="14">
        <v>0</v>
      </c>
      <c r="E57" s="14">
        <v>0</v>
      </c>
    </row>
    <row r="58" spans="1:5" ht="62.25" customHeight="1">
      <c r="A58" s="11" t="s">
        <v>23</v>
      </c>
      <c r="B58" s="13" t="s">
        <v>70</v>
      </c>
      <c r="C58" s="14">
        <f>C59</f>
        <v>1300</v>
      </c>
      <c r="D58" s="14">
        <f>D59</f>
        <v>0</v>
      </c>
      <c r="E58" s="14">
        <f>E59</f>
        <v>0</v>
      </c>
    </row>
    <row r="59" spans="1:5" ht="62.25" customHeight="1">
      <c r="A59" s="12" t="s">
        <v>154</v>
      </c>
      <c r="B59" s="13" t="s">
        <v>155</v>
      </c>
      <c r="C59" s="14">
        <v>1300</v>
      </c>
      <c r="D59" s="14">
        <v>0</v>
      </c>
      <c r="E59" s="14">
        <v>0</v>
      </c>
    </row>
    <row r="60" spans="1:5" ht="63.75" customHeight="1">
      <c r="A60" s="11" t="s">
        <v>25</v>
      </c>
      <c r="B60" s="13" t="s">
        <v>72</v>
      </c>
      <c r="C60" s="14">
        <f>C61</f>
        <v>20</v>
      </c>
      <c r="D60" s="14">
        <f>D61</f>
        <v>0</v>
      </c>
      <c r="E60" s="14">
        <f>E61</f>
        <v>0</v>
      </c>
    </row>
    <row r="61" spans="1:5" ht="46.5" customHeight="1">
      <c r="A61" s="12" t="s">
        <v>144</v>
      </c>
      <c r="B61" s="13" t="s">
        <v>143</v>
      </c>
      <c r="C61" s="14">
        <v>20</v>
      </c>
      <c r="D61" s="14">
        <v>0</v>
      </c>
      <c r="E61" s="14">
        <v>0</v>
      </c>
    </row>
    <row r="62" spans="1:5" ht="63" customHeight="1">
      <c r="A62" s="11" t="s">
        <v>44</v>
      </c>
      <c r="B62" s="13" t="s">
        <v>73</v>
      </c>
      <c r="C62" s="14">
        <f>C63</f>
        <v>15</v>
      </c>
      <c r="D62" s="14">
        <f>D63</f>
        <v>0</v>
      </c>
      <c r="E62" s="14">
        <f>E63</f>
        <v>0</v>
      </c>
    </row>
    <row r="63" spans="1:5" ht="63" customHeight="1">
      <c r="A63" s="12" t="s">
        <v>158</v>
      </c>
      <c r="B63" s="13" t="s">
        <v>159</v>
      </c>
      <c r="C63" s="14">
        <v>15</v>
      </c>
      <c r="D63" s="14">
        <v>0</v>
      </c>
      <c r="E63" s="14">
        <v>0</v>
      </c>
    </row>
    <row r="64" spans="1:5" ht="33.75" customHeight="1">
      <c r="A64" s="11" t="s">
        <v>27</v>
      </c>
      <c r="B64" s="13" t="s">
        <v>74</v>
      </c>
      <c r="C64" s="14">
        <f>C65</f>
        <v>250</v>
      </c>
      <c r="D64" s="14">
        <f>D65</f>
        <v>0</v>
      </c>
      <c r="E64" s="14">
        <f>E65</f>
        <v>0</v>
      </c>
    </row>
    <row r="65" spans="1:5" ht="63" customHeight="1">
      <c r="A65" s="12" t="s">
        <v>156</v>
      </c>
      <c r="B65" s="13" t="s">
        <v>157</v>
      </c>
      <c r="C65" s="14">
        <v>250</v>
      </c>
      <c r="D65" s="14">
        <v>0</v>
      </c>
      <c r="E65" s="14">
        <v>0</v>
      </c>
    </row>
    <row r="66" spans="1:5" ht="63.75" customHeight="1">
      <c r="A66" s="11" t="s">
        <v>28</v>
      </c>
      <c r="B66" s="13" t="s">
        <v>71</v>
      </c>
      <c r="C66" s="14">
        <f>C69</f>
        <v>3226.9</v>
      </c>
      <c r="D66" s="14">
        <f>D69</f>
        <v>0</v>
      </c>
      <c r="E66" s="14">
        <f>E69</f>
        <v>0</v>
      </c>
    </row>
    <row r="67" spans="1:5" ht="110.25" customHeight="1" hidden="1">
      <c r="A67" s="5" t="s">
        <v>29</v>
      </c>
      <c r="B67" s="13" t="s">
        <v>30</v>
      </c>
      <c r="C67" s="14"/>
      <c r="D67" s="14"/>
      <c r="E67" s="14"/>
    </row>
    <row r="68" spans="1:5" ht="105" customHeight="1" hidden="1">
      <c r="A68" s="5" t="s">
        <v>29</v>
      </c>
      <c r="B68" s="13" t="s">
        <v>30</v>
      </c>
      <c r="C68" s="14"/>
      <c r="D68" s="14"/>
      <c r="E68" s="14"/>
    </row>
    <row r="69" spans="1:5" ht="49.5" customHeight="1">
      <c r="A69" s="5" t="s">
        <v>162</v>
      </c>
      <c r="B69" s="13" t="s">
        <v>163</v>
      </c>
      <c r="C69" s="14">
        <v>3226.9</v>
      </c>
      <c r="D69" s="14">
        <v>0</v>
      </c>
      <c r="E69" s="14">
        <v>0</v>
      </c>
    </row>
    <row r="70" spans="1:5" ht="93" customHeight="1">
      <c r="A70" s="20" t="s">
        <v>29</v>
      </c>
      <c r="B70" s="13" t="s">
        <v>75</v>
      </c>
      <c r="C70" s="14">
        <f>C71</f>
        <v>128.3</v>
      </c>
      <c r="D70" s="14">
        <f>D71</f>
        <v>0</v>
      </c>
      <c r="E70" s="14">
        <f>E71</f>
        <v>0</v>
      </c>
    </row>
    <row r="71" spans="1:5" ht="46.5" customHeight="1">
      <c r="A71" s="5" t="s">
        <v>164</v>
      </c>
      <c r="B71" s="13" t="s">
        <v>165</v>
      </c>
      <c r="C71" s="14">
        <v>128.3</v>
      </c>
      <c r="D71" s="14">
        <v>0</v>
      </c>
      <c r="E71" s="14">
        <v>0</v>
      </c>
    </row>
    <row r="72" spans="1:5" ht="126.75" customHeight="1">
      <c r="A72" s="11" t="s">
        <v>54</v>
      </c>
      <c r="B72" s="13" t="s">
        <v>82</v>
      </c>
      <c r="C72" s="14">
        <f>C74</f>
        <v>1478.9</v>
      </c>
      <c r="D72" s="14">
        <f>D74</f>
        <v>0</v>
      </c>
      <c r="E72" s="14">
        <f>E74</f>
        <v>0</v>
      </c>
    </row>
    <row r="73" spans="1:5" ht="0.75" customHeight="1">
      <c r="A73" s="5" t="s">
        <v>31</v>
      </c>
      <c r="B73" s="13" t="s">
        <v>32</v>
      </c>
      <c r="C73" s="14"/>
      <c r="D73" s="14"/>
      <c r="E73" s="14"/>
    </row>
    <row r="74" spans="1:5" ht="34.5" customHeight="1">
      <c r="A74" s="12" t="s">
        <v>161</v>
      </c>
      <c r="B74" s="13" t="s">
        <v>166</v>
      </c>
      <c r="C74" s="14">
        <v>1478.9</v>
      </c>
      <c r="D74" s="14">
        <v>0</v>
      </c>
      <c r="E74" s="14">
        <v>0</v>
      </c>
    </row>
    <row r="75" spans="1:5" ht="31.5" customHeight="1">
      <c r="A75" s="20" t="s">
        <v>31</v>
      </c>
      <c r="B75" s="13" t="s">
        <v>81</v>
      </c>
      <c r="C75" s="14">
        <f>C76</f>
        <v>30</v>
      </c>
      <c r="D75" s="14">
        <f>D76</f>
        <v>0</v>
      </c>
      <c r="E75" s="14">
        <f>E76</f>
        <v>0</v>
      </c>
    </row>
    <row r="76" spans="1:5" ht="31.5" customHeight="1">
      <c r="A76" s="5" t="s">
        <v>146</v>
      </c>
      <c r="B76" s="13" t="s">
        <v>145</v>
      </c>
      <c r="C76" s="14">
        <v>30</v>
      </c>
      <c r="D76" s="14">
        <v>0</v>
      </c>
      <c r="E76" s="14">
        <v>0</v>
      </c>
    </row>
    <row r="77" spans="1:5" ht="81.75" customHeight="1">
      <c r="A77" s="20" t="s">
        <v>83</v>
      </c>
      <c r="B77" s="13" t="s">
        <v>84</v>
      </c>
      <c r="C77" s="15">
        <f>C78</f>
        <v>60</v>
      </c>
      <c r="D77" s="15">
        <f>D78</f>
        <v>0</v>
      </c>
      <c r="E77" s="15">
        <f>E78</f>
        <v>0</v>
      </c>
    </row>
    <row r="78" spans="1:5" ht="46.5" customHeight="1">
      <c r="A78" s="5" t="s">
        <v>167</v>
      </c>
      <c r="B78" s="13" t="s">
        <v>168</v>
      </c>
      <c r="C78" s="15">
        <v>60</v>
      </c>
      <c r="D78" s="15">
        <v>0</v>
      </c>
      <c r="E78" s="15">
        <v>0</v>
      </c>
    </row>
    <row r="79" spans="1:5" ht="96.75" customHeight="1">
      <c r="A79" s="11" t="s">
        <v>33</v>
      </c>
      <c r="B79" s="13" t="s">
        <v>76</v>
      </c>
      <c r="C79" s="14">
        <f>C81+C82</f>
        <v>23139.300000000003</v>
      </c>
      <c r="D79" s="14">
        <f>D81+D82</f>
        <v>0</v>
      </c>
      <c r="E79" s="14">
        <f>E81+E82</f>
        <v>0</v>
      </c>
    </row>
    <row r="80" spans="1:5" ht="75" customHeight="1" hidden="1">
      <c r="A80" s="5" t="s">
        <v>34</v>
      </c>
      <c r="B80" s="13" t="s">
        <v>35</v>
      </c>
      <c r="C80" s="14"/>
      <c r="D80" s="14"/>
      <c r="E80" s="14"/>
    </row>
    <row r="81" spans="1:5" ht="33.75" customHeight="1">
      <c r="A81" s="5" t="s">
        <v>129</v>
      </c>
      <c r="B81" s="13" t="s">
        <v>130</v>
      </c>
      <c r="C81" s="14">
        <v>5167.6</v>
      </c>
      <c r="D81" s="14">
        <v>0</v>
      </c>
      <c r="E81" s="14">
        <v>0</v>
      </c>
    </row>
    <row r="82" spans="1:5" ht="78.75" customHeight="1">
      <c r="A82" s="5" t="s">
        <v>132</v>
      </c>
      <c r="B82" s="13" t="s">
        <v>131</v>
      </c>
      <c r="C82" s="14">
        <v>17971.7</v>
      </c>
      <c r="D82" s="14">
        <v>0</v>
      </c>
      <c r="E82" s="14">
        <v>0</v>
      </c>
    </row>
    <row r="83" spans="1:5" ht="77.25" customHeight="1">
      <c r="A83" s="20" t="s">
        <v>175</v>
      </c>
      <c r="B83" s="13" t="s">
        <v>88</v>
      </c>
      <c r="C83" s="15">
        <f>C84</f>
        <v>145</v>
      </c>
      <c r="D83" s="15">
        <f>D84</f>
        <v>0</v>
      </c>
      <c r="E83" s="15">
        <f>E84</f>
        <v>0</v>
      </c>
    </row>
    <row r="84" spans="1:5" ht="64.5" customHeight="1">
      <c r="A84" s="5" t="s">
        <v>170</v>
      </c>
      <c r="B84" s="13" t="s">
        <v>169</v>
      </c>
      <c r="C84" s="15">
        <v>145</v>
      </c>
      <c r="D84" s="15">
        <v>0</v>
      </c>
      <c r="E84" s="15">
        <v>0</v>
      </c>
    </row>
    <row r="85" spans="1:5" ht="96.75" customHeight="1">
      <c r="A85" s="11" t="s">
        <v>80</v>
      </c>
      <c r="B85" s="9" t="s">
        <v>78</v>
      </c>
      <c r="C85" s="16">
        <f>C87</f>
        <v>932</v>
      </c>
      <c r="D85" s="16">
        <f>D87</f>
        <v>0</v>
      </c>
      <c r="E85" s="16">
        <f>E87</f>
        <v>0</v>
      </c>
    </row>
    <row r="86" spans="1:5" ht="79.5" customHeight="1" hidden="1">
      <c r="A86" s="12" t="s">
        <v>36</v>
      </c>
      <c r="B86" s="9" t="s">
        <v>37</v>
      </c>
      <c r="C86" s="14">
        <v>0</v>
      </c>
      <c r="D86" s="14">
        <v>0</v>
      </c>
      <c r="E86" s="14">
        <v>0</v>
      </c>
    </row>
    <row r="87" spans="1:5" ht="33" customHeight="1">
      <c r="A87" s="12" t="s">
        <v>161</v>
      </c>
      <c r="B87" s="9" t="s">
        <v>160</v>
      </c>
      <c r="C87" s="14">
        <v>932</v>
      </c>
      <c r="D87" s="14">
        <v>0</v>
      </c>
      <c r="E87" s="14">
        <v>0</v>
      </c>
    </row>
    <row r="88" spans="1:5" ht="63" customHeight="1">
      <c r="A88" s="11" t="s">
        <v>43</v>
      </c>
      <c r="B88" s="9" t="s">
        <v>90</v>
      </c>
      <c r="C88" s="14">
        <f>C89</f>
        <v>2333.7</v>
      </c>
      <c r="D88" s="14">
        <f>D89</f>
        <v>0</v>
      </c>
      <c r="E88" s="14">
        <f>E89</f>
        <v>0</v>
      </c>
    </row>
    <row r="89" spans="1:5" ht="33.75" customHeight="1">
      <c r="A89" s="12" t="s">
        <v>133</v>
      </c>
      <c r="B89" s="9" t="s">
        <v>134</v>
      </c>
      <c r="C89" s="14">
        <v>2333.7</v>
      </c>
      <c r="D89" s="14">
        <v>0</v>
      </c>
      <c r="E89" s="14">
        <v>0</v>
      </c>
    </row>
    <row r="90" spans="1:5" ht="64.5" customHeight="1">
      <c r="A90" s="11" t="s">
        <v>38</v>
      </c>
      <c r="B90" s="9" t="s">
        <v>79</v>
      </c>
      <c r="C90" s="16">
        <f>C91</f>
        <v>18197.8</v>
      </c>
      <c r="D90" s="16">
        <f>D91</f>
        <v>0</v>
      </c>
      <c r="E90" s="16">
        <f>E91</f>
        <v>0</v>
      </c>
    </row>
    <row r="91" spans="1:5" ht="50.25" customHeight="1">
      <c r="A91" s="12" t="s">
        <v>139</v>
      </c>
      <c r="B91" s="9" t="s">
        <v>140</v>
      </c>
      <c r="C91" s="16">
        <v>18197.8</v>
      </c>
      <c r="D91" s="16">
        <v>0</v>
      </c>
      <c r="E91" s="16">
        <v>0</v>
      </c>
    </row>
    <row r="92" spans="1:5" ht="78.75" customHeight="1">
      <c r="A92" s="11" t="s">
        <v>39</v>
      </c>
      <c r="B92" s="9" t="s">
        <v>77</v>
      </c>
      <c r="C92" s="16">
        <f>C94+C95</f>
        <v>305</v>
      </c>
      <c r="D92" s="16">
        <f>D94+D95</f>
        <v>0</v>
      </c>
      <c r="E92" s="16">
        <f>E94+E95</f>
        <v>0</v>
      </c>
    </row>
    <row r="93" spans="1:5" s="6" customFormat="1" ht="108.75" customHeight="1" hidden="1">
      <c r="A93" s="11" t="s">
        <v>40</v>
      </c>
      <c r="B93" s="8" t="s">
        <v>41</v>
      </c>
      <c r="C93" s="16"/>
      <c r="D93" s="16"/>
      <c r="E93" s="16"/>
    </row>
    <row r="94" spans="1:5" s="6" customFormat="1" ht="63.75" customHeight="1">
      <c r="A94" s="12" t="s">
        <v>123</v>
      </c>
      <c r="B94" s="9" t="s">
        <v>125</v>
      </c>
      <c r="C94" s="16">
        <v>40</v>
      </c>
      <c r="D94" s="16">
        <v>0</v>
      </c>
      <c r="E94" s="16">
        <v>0</v>
      </c>
    </row>
    <row r="95" spans="1:5" s="6" customFormat="1" ht="69" customHeight="1">
      <c r="A95" s="12" t="s">
        <v>124</v>
      </c>
      <c r="B95" s="9" t="s">
        <v>126</v>
      </c>
      <c r="C95" s="16">
        <v>265</v>
      </c>
      <c r="D95" s="16">
        <v>0</v>
      </c>
      <c r="E95" s="16">
        <v>0</v>
      </c>
    </row>
    <row r="96" spans="1:5" ht="96" customHeight="1">
      <c r="A96" s="11" t="s">
        <v>40</v>
      </c>
      <c r="B96" s="9" t="s">
        <v>89</v>
      </c>
      <c r="C96" s="16">
        <f>C97</f>
        <v>585.5</v>
      </c>
      <c r="D96" s="16">
        <f>D97</f>
        <v>0</v>
      </c>
      <c r="E96" s="16">
        <f>E97</f>
        <v>0</v>
      </c>
    </row>
    <row r="97" spans="1:5" ht="66.75" customHeight="1">
      <c r="A97" s="12" t="s">
        <v>127</v>
      </c>
      <c r="B97" s="9" t="s">
        <v>128</v>
      </c>
      <c r="C97" s="16">
        <v>585.5</v>
      </c>
      <c r="D97" s="16">
        <v>0</v>
      </c>
      <c r="E97" s="16">
        <v>0</v>
      </c>
    </row>
    <row r="98" spans="1:5" ht="46.5" customHeight="1">
      <c r="A98" s="11" t="s">
        <v>48</v>
      </c>
      <c r="B98" s="9" t="s">
        <v>91</v>
      </c>
      <c r="C98" s="16">
        <f>C99</f>
        <v>7955.6</v>
      </c>
      <c r="D98" s="16">
        <f>D99</f>
        <v>0</v>
      </c>
      <c r="E98" s="16">
        <f>E99</f>
        <v>0</v>
      </c>
    </row>
    <row r="99" spans="1:5" ht="50.25" customHeight="1">
      <c r="A99" s="12" t="s">
        <v>120</v>
      </c>
      <c r="B99" s="9" t="s">
        <v>122</v>
      </c>
      <c r="C99" s="16">
        <v>7955.6</v>
      </c>
      <c r="D99" s="16">
        <v>0</v>
      </c>
      <c r="E99" s="16">
        <v>0</v>
      </c>
    </row>
    <row r="100" spans="1:5" ht="78" customHeight="1">
      <c r="A100" s="11" t="s">
        <v>45</v>
      </c>
      <c r="B100" s="9" t="s">
        <v>87</v>
      </c>
      <c r="C100" s="16">
        <v>1679.4</v>
      </c>
      <c r="D100" s="16">
        <v>0</v>
      </c>
      <c r="E100" s="16">
        <v>0</v>
      </c>
    </row>
    <row r="101" spans="1:5" ht="46.5" customHeight="1" hidden="1">
      <c r="A101" s="12" t="s">
        <v>46</v>
      </c>
      <c r="B101" s="9" t="s">
        <v>49</v>
      </c>
      <c r="C101" s="16">
        <v>0</v>
      </c>
      <c r="D101" s="16">
        <v>0</v>
      </c>
      <c r="E101" s="16">
        <v>0</v>
      </c>
    </row>
    <row r="102" spans="1:5" ht="48" customHeight="1">
      <c r="A102" s="5" t="s">
        <v>171</v>
      </c>
      <c r="B102" s="9" t="s">
        <v>172</v>
      </c>
      <c r="C102" s="16">
        <v>1679.4</v>
      </c>
      <c r="D102" s="16">
        <v>0</v>
      </c>
      <c r="E102" s="16">
        <v>0</v>
      </c>
    </row>
    <row r="103" spans="1:5" ht="80.25" customHeight="1">
      <c r="A103" s="21" t="s">
        <v>85</v>
      </c>
      <c r="B103" s="9" t="s">
        <v>86</v>
      </c>
      <c r="C103" s="16">
        <f>C104</f>
        <v>10</v>
      </c>
      <c r="D103" s="16">
        <f>D104</f>
        <v>0</v>
      </c>
      <c r="E103" s="16">
        <f>E104</f>
        <v>0</v>
      </c>
    </row>
    <row r="104" spans="1:5" ht="30.75" customHeight="1">
      <c r="A104" s="18" t="s">
        <v>147</v>
      </c>
      <c r="B104" s="9" t="s">
        <v>148</v>
      </c>
      <c r="C104" s="16">
        <v>10</v>
      </c>
      <c r="D104" s="16">
        <v>0</v>
      </c>
      <c r="E104" s="16">
        <v>0</v>
      </c>
    </row>
    <row r="105" spans="1:5" ht="21" customHeight="1">
      <c r="A105" s="11" t="s">
        <v>42</v>
      </c>
      <c r="B105" s="9"/>
      <c r="C105" s="17">
        <f>C12+C15+C17+C21+C25+C28+C32+C103+C33+C35+C36+C44+C46+C49+C51+C52+C53+C54+C62+C64+C66+C70+C72+C75+C77+C79+C83+C85+C86+C88+C90+C92+C96+C98+C100+C101+C56+C60+C39+C18+C42+C58</f>
        <v>151593.80000000002</v>
      </c>
      <c r="D105" s="17">
        <f>D12+D15+D17+D21+D25+D28+D32+D103+D33+D35+D36+D44+D46+D49+D51+D52+D53+D54+D62+D64+D66+D70+D72+D75+D77+D79+D83+D85+D86+D88+D90+D92+D96+D98+D100+D101+D56+D60+D39+D18+D42+D58</f>
        <v>17897.6</v>
      </c>
      <c r="E105" s="17">
        <f>E12+E15+E17+E21+E25+E28+E32+E103+E33+E35+E36+E44+E46+E49+E51+E52+E53+E54+E62+E64+E66+E70+E72+E75+E77+E79+E83+E85+E86+E88+E90+E92+E96+E98+E100+E101+E56+E60+E39+E18+E42+E58</f>
        <v>17897.6</v>
      </c>
    </row>
    <row r="106" ht="15">
      <c r="A106" s="1"/>
    </row>
    <row r="107" spans="2:3" ht="15">
      <c r="B107" s="28"/>
      <c r="C107" s="28"/>
    </row>
  </sheetData>
  <sheetProtection/>
  <mergeCells count="11">
    <mergeCell ref="B107:C107"/>
    <mergeCell ref="C10:E10"/>
    <mergeCell ref="A10:A11"/>
    <mergeCell ref="B10:B11"/>
    <mergeCell ref="A8:E8"/>
    <mergeCell ref="A3:E3"/>
    <mergeCell ref="A1:E1"/>
    <mergeCell ref="A2:E2"/>
    <mergeCell ref="A6:E6"/>
    <mergeCell ref="A7:E7"/>
    <mergeCell ref="A4:E4"/>
  </mergeCells>
  <printOptions/>
  <pageMargins left="0.5511811023622047" right="0" top="0.2362204724409449" bottom="0.2362204724409449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Фролова</cp:lastModifiedBy>
  <cp:lastPrinted>2015-11-13T05:50:55Z</cp:lastPrinted>
  <dcterms:created xsi:type="dcterms:W3CDTF">2005-10-05T08:51:20Z</dcterms:created>
  <dcterms:modified xsi:type="dcterms:W3CDTF">2015-11-13T05:52:04Z</dcterms:modified>
  <cp:category/>
  <cp:version/>
  <cp:contentType/>
  <cp:contentStatus/>
</cp:coreProperties>
</file>